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<sst xmlns="http://schemas.openxmlformats.org/spreadsheetml/2006/main" count="197" uniqueCount="103">
  <si>
    <t>工事費内訳書</t>
  </si>
  <si>
    <t>住　　　　所</t>
  </si>
  <si>
    <t>商号又は名称</t>
  </si>
  <si>
    <t>代 表 者 名</t>
  </si>
  <si>
    <t>工 事 名</t>
  </si>
  <si>
    <t>Ｒ７三土　相川　三・山城相川　擁壁護岸工事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</si>
  <si>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</si>
  <si>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</si>
  <si>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</si>
  <si>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</si>
  <si>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</si>
  <si>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</si>
  <si>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</si>
  <si>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</si>
  <si>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</si>
  <si>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</si>
  <si>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</si>
  <si>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</si>
  <si>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 xml:space="preserve">掘削　</t>
  </si>
  <si>
    <t>盛土工</t>
  </si>
  <si>
    <t>路床盛土</t>
  </si>
  <si>
    <t>法面整形工</t>
  </si>
  <si>
    <t>法面整形(切土部)</t>
  </si>
  <si>
    <t>m2</t>
  </si>
  <si>
    <t>残土処理工</t>
  </si>
  <si>
    <t>土砂等運搬</t>
  </si>
  <si>
    <t xml:space="preserve">残土等処分　</t>
  </si>
  <si>
    <t>擁壁護岸工</t>
  </si>
  <si>
    <t>作業土工</t>
  </si>
  <si>
    <t>床掘り</t>
  </si>
  <si>
    <t xml:space="preserve">床掘り　</t>
  </si>
  <si>
    <t>埋戻し
　W&lt;1.0m</t>
  </si>
  <si>
    <t>埋戻し
　1.0m≦W≦4.0m</t>
  </si>
  <si>
    <t xml:space="preserve">大型ブロック積工　</t>
  </si>
  <si>
    <t xml:space="preserve">胴込・裏込コンクリート　</t>
  </si>
  <si>
    <t xml:space="preserve">裏込砕石　</t>
  </si>
  <si>
    <t xml:space="preserve">目地板　</t>
  </si>
  <si>
    <t xml:space="preserve">１号天端コンクリート　　</t>
  </si>
  <si>
    <t xml:space="preserve">１号基礎コンクリート　</t>
  </si>
  <si>
    <t xml:space="preserve">２－１号基礎コンクリート　</t>
  </si>
  <si>
    <t xml:space="preserve">埋戻コンクリート　　</t>
  </si>
  <si>
    <t xml:space="preserve">小口止工　</t>
  </si>
  <si>
    <t xml:space="preserve">小口止コンクリート　</t>
  </si>
  <si>
    <t xml:space="preserve">足場　</t>
  </si>
  <si>
    <t>掛m2</t>
  </si>
  <si>
    <t xml:space="preserve">間詰工　</t>
  </si>
  <si>
    <t xml:space="preserve">コンクリート　</t>
  </si>
  <si>
    <t xml:space="preserve">型枠　</t>
  </si>
  <si>
    <t xml:space="preserve">復旧工　</t>
  </si>
  <si>
    <t xml:space="preserve">作業土工　</t>
  </si>
  <si>
    <t xml:space="preserve">床堀　</t>
  </si>
  <si>
    <t xml:space="preserve">石積護岸復旧工　</t>
  </si>
  <si>
    <t>石積擁壁</t>
  </si>
  <si>
    <t>m</t>
  </si>
  <si>
    <t xml:space="preserve">埋戻コンクリート　</t>
  </si>
  <si>
    <t xml:space="preserve">２号天端コンクリート　</t>
  </si>
  <si>
    <t xml:space="preserve">２－２号基礎コンクリート　</t>
  </si>
  <si>
    <t xml:space="preserve">防護柵撤去工　　</t>
  </si>
  <si>
    <t>防護柵撤去・再設置</t>
  </si>
  <si>
    <t xml:space="preserve">補強鉄筋　</t>
  </si>
  <si>
    <t>t</t>
  </si>
  <si>
    <t xml:space="preserve">舗装復旧　　</t>
  </si>
  <si>
    <t xml:space="preserve">表層　</t>
  </si>
  <si>
    <t>上層路盤</t>
  </si>
  <si>
    <t xml:space="preserve">附帯工　　</t>
  </si>
  <si>
    <t xml:space="preserve">組立式階段　　</t>
  </si>
  <si>
    <t>枚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</si>
  <si>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</si>
  <si>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</si>
  <si>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</si>
  <si>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</si>
  <si>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</si>
  <si>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</si>
  <si>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</si>
  <si>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</si>
  <si>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 xml:space="preserve">処分費　</t>
  </si>
  <si>
    <t>仮設工</t>
  </si>
  <si>
    <t>工事用道路工</t>
  </si>
  <si>
    <t>敷鉄板</t>
  </si>
  <si>
    <t>土留･仮締切工</t>
  </si>
  <si>
    <t>大型土のう製作・設置</t>
  </si>
  <si>
    <t>袋</t>
  </si>
  <si>
    <t>大型土のう撤去</t>
  </si>
  <si>
    <t>廃棄物運搬・処理</t>
  </si>
  <si>
    <t>仮水路工</t>
  </si>
  <si>
    <t>暗渠排水管</t>
  </si>
  <si>
    <t xml:space="preserve">暗渠排水管台座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</si>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</sst>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G11+G24+G46+G61+G64+G78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80.0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G25+G30+G40+G43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G31+G32+G33+G34+G35+G36+G37+G38+G39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23</v>
      </c>
      <c r="F31" s="13" t="n">
        <v>126.0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39.0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17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23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17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36</v>
      </c>
      <c r="E38" s="12" t="s">
        <v>23</v>
      </c>
      <c r="F38" s="14" t="n">
        <v>0.3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17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41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42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44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17</v>
      </c>
      <c r="F44" s="14" t="n">
        <v>0.8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23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48</v>
      </c>
      <c r="C46" s="11"/>
      <c r="D46" s="11"/>
      <c r="E46" s="12" t="s">
        <v>13</v>
      </c>
      <c r="F46" s="13" t="n">
        <v>1.0</v>
      </c>
      <c r="G46" s="15">
        <f>G47+G50+G55+G58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17</v>
      </c>
      <c r="F48" s="13" t="n">
        <v>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17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51</v>
      </c>
      <c r="D50" s="11"/>
      <c r="E50" s="12" t="s">
        <v>13</v>
      </c>
      <c r="F50" s="13" t="n">
        <v>1.0</v>
      </c>
      <c r="G50" s="15">
        <f>G51+G52+G53+G54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52</v>
      </c>
      <c r="E51" s="12" t="s">
        <v>53</v>
      </c>
      <c r="F51" s="13" t="n">
        <v>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17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17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56</v>
      </c>
      <c r="E54" s="12" t="s">
        <v>17</v>
      </c>
      <c r="F54" s="14" t="n">
        <v>0.1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57</v>
      </c>
      <c r="D55" s="11"/>
      <c r="E55" s="12" t="s">
        <v>13</v>
      </c>
      <c r="F55" s="13" t="n">
        <v>1.0</v>
      </c>
      <c r="G55" s="15">
        <f>G56+G57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58</v>
      </c>
      <c r="E56" s="12" t="s">
        <v>53</v>
      </c>
      <c r="F56" s="13" t="n">
        <v>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59</v>
      </c>
      <c r="E57" s="12" t="s">
        <v>60</v>
      </c>
      <c r="F57" s="14" t="n">
        <v>0.02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23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23</v>
      </c>
      <c r="F60" s="13" t="n">
        <v>3.0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64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65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65</v>
      </c>
      <c r="E63" s="12" t="s">
        <v>66</v>
      </c>
      <c r="F63" s="13" t="n">
        <v>14.0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67</v>
      </c>
      <c r="C64" s="11"/>
      <c r="D64" s="11"/>
      <c r="E64" s="12" t="s">
        <v>13</v>
      </c>
      <c r="F64" s="13" t="n">
        <v>1.0</v>
      </c>
      <c r="G64" s="15">
        <f>G65+G70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68</v>
      </c>
      <c r="D65" s="11"/>
      <c r="E65" s="12" t="s">
        <v>13</v>
      </c>
      <c r="F65" s="13" t="n">
        <v>1.0</v>
      </c>
      <c r="G65" s="15">
        <f>G66+G67+G68+G69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69</v>
      </c>
      <c r="E66" s="12" t="s">
        <v>17</v>
      </c>
      <c r="F66" s="14" t="n">
        <v>0.8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69</v>
      </c>
      <c r="E67" s="12" t="s">
        <v>17</v>
      </c>
      <c r="F67" s="14" t="n">
        <v>0.3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70</v>
      </c>
      <c r="E68" s="12" t="s">
        <v>53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71</v>
      </c>
      <c r="E69" s="12" t="s">
        <v>23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72</v>
      </c>
      <c r="D70" s="11"/>
      <c r="E70" s="12" t="s">
        <v>13</v>
      </c>
      <c r="F70" s="13" t="n">
        <v>1.0</v>
      </c>
      <c r="G70" s="15">
        <f>G71+G72+G73+G74+G75+G76+G77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73</v>
      </c>
      <c r="E71" s="12" t="s">
        <v>17</v>
      </c>
      <c r="F71" s="14" t="n">
        <v>0.8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73</v>
      </c>
      <c r="E72" s="12" t="s">
        <v>17</v>
      </c>
      <c r="F72" s="14" t="n">
        <v>0.3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73</v>
      </c>
      <c r="E73" s="12" t="s">
        <v>17</v>
      </c>
      <c r="F73" s="14" t="n">
        <v>0.2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74</v>
      </c>
      <c r="E74" s="12" t="s">
        <v>17</v>
      </c>
      <c r="F74" s="14" t="n">
        <v>0.8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74</v>
      </c>
      <c r="E75" s="12" t="s">
        <v>17</v>
      </c>
      <c r="F75" s="14" t="n">
        <v>0.3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74</v>
      </c>
      <c r="E76" s="12" t="s">
        <v>17</v>
      </c>
      <c r="F76" s="14" t="n">
        <v>0.2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75</v>
      </c>
      <c r="E77" s="12" t="s">
        <v>17</v>
      </c>
      <c r="F77" s="14" t="n">
        <v>0.006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76</v>
      </c>
      <c r="C78" s="11"/>
      <c r="D78" s="11"/>
      <c r="E78" s="12" t="s">
        <v>13</v>
      </c>
      <c r="F78" s="13" t="n">
        <v>1.0</v>
      </c>
      <c r="G78" s="15">
        <f>G79+G81+G85+G88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77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78</v>
      </c>
      <c r="E80" s="12" t="s">
        <v>23</v>
      </c>
      <c r="F80" s="13" t="n">
        <v>46.0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79</v>
      </c>
      <c r="D81" s="11"/>
      <c r="E81" s="12" t="s">
        <v>13</v>
      </c>
      <c r="F81" s="13" t="n">
        <v>1.0</v>
      </c>
      <c r="G81" s="15">
        <f>G82+G83+G84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80</v>
      </c>
      <c r="E82" s="12" t="s">
        <v>81</v>
      </c>
      <c r="F82" s="13" t="n">
        <v>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82</v>
      </c>
      <c r="E83" s="12" t="s">
        <v>81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83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84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85</v>
      </c>
      <c r="E86" s="12" t="s">
        <v>53</v>
      </c>
      <c r="F86" s="13" t="n">
        <v>46.0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86</v>
      </c>
      <c r="E87" s="12" t="s">
        <v>44</v>
      </c>
      <c r="F87" s="13" t="n">
        <v>70.0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87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88</v>
      </c>
      <c r="E89" s="12" t="s">
        <v>89</v>
      </c>
      <c r="F89" s="13" t="n">
        <v>10.0</v>
      </c>
      <c r="G89" s="16"/>
      <c r="I89" s="17" t="n">
        <v>80.0</v>
      </c>
      <c r="J89" s="18" t="n">
        <v>4.0</v>
      </c>
    </row>
    <row r="90" ht="42.0" customHeight="true">
      <c r="A90" s="10" t="s">
        <v>90</v>
      </c>
      <c r="B90" s="11"/>
      <c r="C90" s="11"/>
      <c r="D90" s="11"/>
      <c r="E90" s="12" t="s">
        <v>13</v>
      </c>
      <c r="F90" s="13" t="n">
        <v>1.0</v>
      </c>
      <c r="G90" s="15">
        <f>G11+G24+G46+G61+G64+G78</f>
      </c>
      <c r="I90" s="17" t="n">
        <v>81.0</v>
      </c>
      <c r="J90" s="18" t="n">
        <v>20.0</v>
      </c>
    </row>
    <row r="91" ht="42.0" customHeight="true">
      <c r="A91" s="10" t="s">
        <v>91</v>
      </c>
      <c r="B91" s="11"/>
      <c r="C91" s="11"/>
      <c r="D91" s="11"/>
      <c r="E91" s="12" t="s">
        <v>13</v>
      </c>
      <c r="F91" s="13" t="n">
        <v>1.0</v>
      </c>
      <c r="G91" s="15">
        <f>G92+G95</f>
      </c>
      <c r="I91" s="17" t="n">
        <v>82.0</v>
      </c>
      <c r="J91" s="18" t="n">
        <v>200.0</v>
      </c>
    </row>
    <row r="92" ht="42.0" customHeight="true">
      <c r="A92" s="10"/>
      <c r="B92" s="11" t="s">
        <v>92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93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94</v>
      </c>
      <c r="E94" s="12" t="s">
        <v>60</v>
      </c>
      <c r="F94" s="13" t="n">
        <v>8.0</v>
      </c>
      <c r="G94" s="16"/>
      <c r="I94" s="17" t="n">
        <v>85.0</v>
      </c>
      <c r="J94" s="18" t="n">
        <v>4.0</v>
      </c>
    </row>
    <row r="95" ht="42.0" customHeight="true">
      <c r="A95" s="10"/>
      <c r="B95" s="11" t="s">
        <v>95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/>
    </row>
    <row r="96" ht="42.0" customHeight="true">
      <c r="A96" s="10" t="s">
        <v>96</v>
      </c>
      <c r="B96" s="11"/>
      <c r="C96" s="11"/>
      <c r="D96" s="11"/>
      <c r="E96" s="12" t="s">
        <v>13</v>
      </c>
      <c r="F96" s="13" t="n">
        <v>1.0</v>
      </c>
      <c r="G96" s="15">
        <f>G90+G91</f>
      </c>
      <c r="I96" s="17" t="n">
        <v>87.0</v>
      </c>
      <c r="J96" s="18"/>
    </row>
    <row r="97" ht="42.0" customHeight="true">
      <c r="A97" s="10"/>
      <c r="B97" s="11" t="s">
        <v>97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 t="n">
        <v>210.0</v>
      </c>
    </row>
    <row r="98" ht="42.0" customHeight="true">
      <c r="A98" s="10" t="s">
        <v>98</v>
      </c>
      <c r="B98" s="11"/>
      <c r="C98" s="11"/>
      <c r="D98" s="11"/>
      <c r="E98" s="12" t="s">
        <v>13</v>
      </c>
      <c r="F98" s="13" t="n">
        <v>1.0</v>
      </c>
      <c r="G98" s="15">
        <f>G90+G91+G97</f>
      </c>
      <c r="I98" s="17" t="n">
        <v>89.0</v>
      </c>
      <c r="J98" s="18"/>
    </row>
    <row r="99" ht="42.0" customHeight="true">
      <c r="A99" s="10"/>
      <c r="B99" s="11" t="s">
        <v>99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220.0</v>
      </c>
    </row>
    <row r="100" ht="42.0" customHeight="true">
      <c r="A100" s="10" t="s">
        <v>100</v>
      </c>
      <c r="B100" s="11"/>
      <c r="C100" s="11"/>
      <c r="D100" s="11"/>
      <c r="E100" s="12" t="s">
        <v>13</v>
      </c>
      <c r="F100" s="13" t="n">
        <v>1.0</v>
      </c>
      <c r="G100" s="15">
        <f>G98+G99</f>
      </c>
      <c r="I100" s="17" t="n">
        <v>91.0</v>
      </c>
      <c r="J100" s="18" t="n">
        <v>30.0</v>
      </c>
    </row>
    <row r="101" ht="42.0" customHeight="true">
      <c r="A101" s="19" t="s">
        <v>101</v>
      </c>
      <c r="B101" s="20"/>
      <c r="C101" s="20"/>
      <c r="D101" s="20"/>
      <c r="E101" s="21" t="s">
        <v>102</v>
      </c>
      <c r="F101" s="22" t="s">
        <v>102</v>
      </c>
      <c r="G101" s="24">
        <f>G100</f>
      </c>
      <c r="I101" s="26" t="n">
        <v>92.0</v>
      </c>
      <c r="J10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D42"/>
    <mergeCell ref="C43:D43"/>
    <mergeCell ref="D44"/>
    <mergeCell ref="D45"/>
    <mergeCell ref="B46:D46"/>
    <mergeCell ref="C47:D47"/>
    <mergeCell ref="D48"/>
    <mergeCell ref="D49"/>
    <mergeCell ref="C50:D50"/>
    <mergeCell ref="D51"/>
    <mergeCell ref="D52"/>
    <mergeCell ref="D53"/>
    <mergeCell ref="D54"/>
    <mergeCell ref="C55:D55"/>
    <mergeCell ref="D56"/>
    <mergeCell ref="D57"/>
    <mergeCell ref="C58:D58"/>
    <mergeCell ref="D59"/>
    <mergeCell ref="D60"/>
    <mergeCell ref="B61:D61"/>
    <mergeCell ref="C62:D62"/>
    <mergeCell ref="D63"/>
    <mergeCell ref="B64:D64"/>
    <mergeCell ref="C65:D65"/>
    <mergeCell ref="D66"/>
    <mergeCell ref="D67"/>
    <mergeCell ref="D68"/>
    <mergeCell ref="D69"/>
    <mergeCell ref="C70:D70"/>
    <mergeCell ref="D71"/>
    <mergeCell ref="D72"/>
    <mergeCell ref="D73"/>
    <mergeCell ref="D74"/>
    <mergeCell ref="D75"/>
    <mergeCell ref="D76"/>
    <mergeCell ref="D77"/>
    <mergeCell ref="B78:D78"/>
    <mergeCell ref="C79:D79"/>
    <mergeCell ref="D80"/>
    <mergeCell ref="C81:D81"/>
    <mergeCell ref="D82"/>
    <mergeCell ref="D83"/>
    <mergeCell ref="D84"/>
    <mergeCell ref="C85:D85"/>
    <mergeCell ref="D86"/>
    <mergeCell ref="D87"/>
    <mergeCell ref="C88:D88"/>
    <mergeCell ref="D89"/>
    <mergeCell ref="A90:D90"/>
    <mergeCell ref="A91:D91"/>
    <mergeCell ref="B92:D92"/>
    <mergeCell ref="C93:D93"/>
    <mergeCell ref="D94"/>
    <mergeCell ref="B95:D95"/>
    <mergeCell ref="A96:D96"/>
    <mergeCell ref="B97:D97"/>
    <mergeCell ref="A98:D98"/>
    <mergeCell ref="B99:D99"/>
    <mergeCell ref="A100:D100"/>
    <mergeCell ref="A101:D10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2025-06-23T07:07:14Z</dcterms:created>
  <dc:creator>Apache POI</dc:creator>
</cp:coreProperties>
</file>